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<sst xmlns="http://schemas.openxmlformats.org/spreadsheetml/2006/main" count="42" uniqueCount="42">
  <si>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</si>
  <si>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</si>
  <si>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</si>
  <si>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</si>
  <si>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</si>
  <si>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</si>
  <si>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</si>
  <si>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</si>
  <si>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</si>
  <si>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</si>
  <si>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</si>
  <si>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</si>
  <si>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</si>
  <si>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</si>
  <si>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</si>
  <si>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</si>
  <si>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</si>
  <si>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</si>
  <si>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</si>
  <si>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</si>
  <si>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</si>
  <si>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</si>
  <si>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</si>
  <si>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</si>
  <si>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</si>
  <si>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</si>
  <si>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</si>
  <si>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</si>
  <si>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</si>
  <si>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</si>
  <si>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</si>
  <si>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</si>
  <si>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</si>
  <si>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</si>
  <si>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</si>
  <si>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</si>
  <si>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</si>
  <si>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</si>
  <si>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</si>
  <si>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Чугуївського міського суду Харківської області</t>
  </si>
  <si>
    <t>перше півріччя 2021 року</t>
  </si>
  <si>
    <t>9 липня 2021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</si>
</sst>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0" fontId="47" fillId="0" borderId="16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right" vertical="center" wrapText="1"/>
    </xf>
    <xf numFmtId="0" fontId="47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1" fontId="47" fillId="0" borderId="17" xfId="0" applyNumberFormat="1" applyFont="1" applyBorder="1" applyAlignment="1">
      <alignment horizontal="right" vertical="center" wrapText="1"/>
    </xf>
    <xf numFmtId="180" fontId="47" fillId="0" borderId="17" xfId="0" applyNumberFormat="1" applyFont="1" applyBorder="1" applyAlignment="1">
      <alignment horizontal="right" vertical="center"/>
    </xf>
    <xf numFmtId="180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7">
      <selection activeCell="I32" sqref="I32:J32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38</v>
      </c>
      <c r="J11" s="31"/>
    </row>
    <row r="12" spans="1:10" ht="27" customHeight="1">
      <c r="A12" s="33" t="s">
        <v>8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9</v>
      </c>
      <c r="B13" s="36" t="s">
        <v>10</v>
      </c>
      <c r="C13" s="37"/>
      <c r="D13" s="37"/>
      <c r="E13" s="37"/>
      <c r="F13" s="37"/>
      <c r="G13" s="37"/>
      <c r="H13" s="38"/>
      <c r="I13" s="39">
        <v>1538</v>
      </c>
      <c r="J13" s="40"/>
    </row>
    <row r="14" spans="1:10" ht="30.75" customHeight="1">
      <c r="A14" s="16" t="s">
        <v>11</v>
      </c>
      <c r="B14" s="36" t="s">
        <v>12</v>
      </c>
      <c r="C14" s="37"/>
      <c r="D14" s="37"/>
      <c r="E14" s="37"/>
      <c r="F14" s="37"/>
      <c r="G14" s="37"/>
      <c r="H14" s="38"/>
      <c r="I14" s="39">
        <v>3595</v>
      </c>
      <c r="J14" s="40"/>
    </row>
    <row r="15" spans="1:10" ht="26.25" customHeight="1">
      <c r="A15" s="16" t="s">
        <v>13</v>
      </c>
      <c r="B15" s="36" t="s">
        <v>14</v>
      </c>
      <c r="C15" s="37"/>
      <c r="D15" s="37"/>
      <c r="E15" s="37"/>
      <c r="F15" s="37"/>
      <c r="G15" s="37"/>
      <c r="H15" s="38"/>
      <c r="I15" s="39">
        <v>3182</v>
      </c>
      <c r="J15" s="40"/>
    </row>
    <row r="16" spans="1:10" ht="33.75" customHeight="1">
      <c r="A16" s="16" t="s">
        <v>15</v>
      </c>
      <c r="B16" s="36" t="s">
        <v>16</v>
      </c>
      <c r="C16" s="37"/>
      <c r="D16" s="37"/>
      <c r="E16" s="37"/>
      <c r="F16" s="37"/>
      <c r="G16" s="37"/>
      <c r="H16" s="38"/>
      <c r="I16" s="39">
        <v>1951</v>
      </c>
      <c r="J16" s="40"/>
    </row>
    <row r="17" spans="1:10" ht="31.5" customHeight="1">
      <c r="A17" s="16" t="s">
        <v>17</v>
      </c>
      <c r="B17" s="36" t="s">
        <v>18</v>
      </c>
      <c r="C17" s="37"/>
      <c r="D17" s="37"/>
      <c r="E17" s="37"/>
      <c r="F17" s="37"/>
      <c r="G17" s="37"/>
      <c r="H17" s="38"/>
      <c r="I17" s="41">
        <v>535</v>
      </c>
      <c r="J17" s="40"/>
    </row>
    <row r="18" spans="1:10" ht="30.75" customHeight="1">
      <c r="A18" s="16" t="s">
        <v>19</v>
      </c>
      <c r="B18" s="36" t="s">
        <v>20</v>
      </c>
      <c r="C18" s="37"/>
      <c r="D18" s="37"/>
      <c r="E18" s="37"/>
      <c r="F18" s="37"/>
      <c r="G18" s="37"/>
      <c r="H18" s="38"/>
      <c r="I18" s="39">
        <v>5</v>
      </c>
      <c r="J18" s="40"/>
    </row>
    <row r="19" spans="1:10" ht="30" customHeight="1">
      <c r="A19" s="33" t="s">
        <v>21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22</v>
      </c>
      <c r="B20" s="36" t="s">
        <v>23</v>
      </c>
      <c r="C20" s="37"/>
      <c r="D20" s="37"/>
      <c r="E20" s="37"/>
      <c r="F20" s="37"/>
      <c r="G20" s="37"/>
      <c r="H20" s="38"/>
      <c r="I20" s="22">
        <v>535</v>
      </c>
      <c r="J20" s="23">
        <f>IF((16)&lt;&gt;0,I17/(I16),0)</f>
        <v>0.274218349564326</v>
      </c>
    </row>
    <row r="21" spans="1:10" ht="24.75" customHeight="1">
      <c r="A21" s="16" t="s">
        <v>24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0.8851182197496523</v>
      </c>
      <c r="J21" s="43"/>
    </row>
    <row r="22" spans="1:10" ht="36" customHeight="1">
      <c r="A22" s="16" t="s">
        <v>25</v>
      </c>
      <c r="B22" s="36" t="s">
        <v>26</v>
      </c>
      <c r="C22" s="37"/>
      <c r="D22" s="37"/>
      <c r="E22" s="37"/>
      <c r="F22" s="37"/>
      <c r="G22" s="37"/>
      <c r="H22" s="38"/>
      <c r="I22" s="44">
        <v>636</v>
      </c>
      <c r="J22" s="45"/>
    </row>
    <row r="23" spans="1:10" ht="36" customHeight="1">
      <c r="A23" s="16" t="s">
        <v>27</v>
      </c>
      <c r="B23" s="36" t="s">
        <v>28</v>
      </c>
      <c r="C23" s="37"/>
      <c r="D23" s="37"/>
      <c r="E23" s="37"/>
      <c r="F23" s="37"/>
      <c r="G23" s="37"/>
      <c r="H23" s="38"/>
      <c r="I23" s="44">
        <f>IF(I18&lt;&gt;0,(I13+I14)/I18)</f>
        <v>1026.6</v>
      </c>
      <c r="J23" s="45"/>
    </row>
    <row r="24" spans="1:10" ht="24.75" customHeight="1">
      <c r="A24" s="16" t="s">
        <v>29</v>
      </c>
      <c r="B24" s="36" t="s">
        <v>2</v>
      </c>
      <c r="C24" s="37"/>
      <c r="D24" s="37"/>
      <c r="E24" s="37"/>
      <c r="F24" s="37"/>
      <c r="G24" s="37"/>
      <c r="H24" s="38"/>
      <c r="I24" s="49">
        <v>66</v>
      </c>
      <c r="J24" s="45"/>
    </row>
    <row r="25" spans="1:10" ht="36" customHeight="1">
      <c r="A25" s="16" t="s">
        <v>30</v>
      </c>
      <c r="B25" s="36" t="s">
        <v>31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32</v>
      </c>
      <c r="B26" s="36" t="s">
        <v>33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34</v>
      </c>
      <c r="B27" s="36" t="s">
        <v>35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36</v>
      </c>
      <c r="B28" s="36" t="s">
        <v>37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&amp;L95192BF7&amp;C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2021-07-09T11:10:01Z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(РСУ)_00636_2.2021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95192BF7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3.24.0.1578</vt:lpwstr>
  </property>
</Properties>
</file>